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8445" activeTab="0"/>
  </bookViews>
  <sheets>
    <sheet name="КС (2)" sheetId="1" r:id="rId1"/>
  </sheets>
  <definedNames>
    <definedName name="_xlnm.Print_Area" localSheetId="0">'КС (2)'!$A$1:$G$29</definedName>
  </definedNames>
  <calcPr fullCalcOnLoad="1"/>
</workbook>
</file>

<file path=xl/sharedStrings.xml><?xml version="1.0" encoding="utf-8"?>
<sst xmlns="http://schemas.openxmlformats.org/spreadsheetml/2006/main" count="46" uniqueCount="39">
  <si>
    <t>№</t>
  </si>
  <si>
    <t>ОБЛАСТ СИЛИСТРА</t>
  </si>
  <si>
    <t>ОБЩИНА ТУТРАКАН</t>
  </si>
  <si>
    <t>ОКРУПНЕНИ КОЛИЧЕСТВЕНИ ПОКАЗАТЕЛИ</t>
  </si>
  <si>
    <t>ЕД.МЯРКА</t>
  </si>
  <si>
    <t>КОЛИЧЕСТВО</t>
  </si>
  <si>
    <t>СТОЙНОСТ</t>
  </si>
  <si>
    <t>ИЗСИЧАНЕ НА ХРАСТИ И ГОРА РЪЧНО ПРИ ДЕБЕЛИНА НА ДЪРВЕТАТА ДО 10СМ</t>
  </si>
  <si>
    <t>100 М2</t>
  </si>
  <si>
    <t>ИЗСИЧАНЕ НА ЕДИНИЧНИ ДЪРВЕТА РЪЧНО С ДИАМЕТЪР ДО 45 СМ</t>
  </si>
  <si>
    <t xml:space="preserve">1 БР.   </t>
  </si>
  <si>
    <t>ИЗКОРЕНЯВАНЕ НА ЕДИНИЧНИ ДЪРВЕТА РЪЧНО С ДИАМЕТЪР ДО 45 СМ</t>
  </si>
  <si>
    <t xml:space="preserve">1 БР.  </t>
  </si>
  <si>
    <t xml:space="preserve">М3  </t>
  </si>
  <si>
    <t>ИЗКОП НЕУКРЕПЕН С ШИР. 0.6-1.2 М И ДЪЛБ. ДО 2 М РЪЧНО В ЗЕМ. ПОЧВИ</t>
  </si>
  <si>
    <t xml:space="preserve">М2 </t>
  </si>
  <si>
    <t xml:space="preserve">КГ   </t>
  </si>
  <si>
    <t xml:space="preserve">М3 </t>
  </si>
  <si>
    <t>ДОСТАВКА НА ЕДРОЛОМЕН КАМЪК ЗА БРОНЯ</t>
  </si>
  <si>
    <t>М</t>
  </si>
  <si>
    <t>БР</t>
  </si>
  <si>
    <t>МАШИНЕН ИЗКОП ЗА КАНАЛ И ПРЕЛИВНИК</t>
  </si>
  <si>
    <t>ДОСТАВКА И ПОЛАГАНЕ НА АРМИРАН БЕТОН КЛАС В20 В Т.Ч. И ПРЕВОЗ ЗА ВХОДНА ШАХТА</t>
  </si>
  <si>
    <t>ПОДПИС  ………………</t>
  </si>
  <si>
    <t>/инж.А.Бояджиев/</t>
  </si>
  <si>
    <t>ОБЩО</t>
  </si>
  <si>
    <t xml:space="preserve">РАЗБИВАНЕ НА БЕТОН С ЧУК И ШИЛО НА ВХОДНА И ИЗХОДНА ШАХТИ  </t>
  </si>
  <si>
    <t xml:space="preserve">НАПРАВА И РАЗВАЛЯНЕ НА КОФРАЖ ЗА СТЕНИ НА ШАХТА </t>
  </si>
  <si>
    <t>ДОСТАВКА И МОНТАЖ НА ЗАГОТВЕНА АРМИРОВКА ЗА ШАХТА</t>
  </si>
  <si>
    <t xml:space="preserve">ВЪЗСТАНОВЯВЯНЕ НА КАМЕННА БРОНЯ - ПРЕНАРЕЖДАНЕ НА СЪЩЕСТВУВАЩА </t>
  </si>
  <si>
    <t>УПЛЪТНЯВАНЕ РЪЧНО НА НАСИПА НА СТЕНАТА С ТРАМБОВКА НА ЗЕМНИ ПОЧВИ НА ПЛАСТОВЕ ПО 10 СМ</t>
  </si>
  <si>
    <t>Забележка: В стойностната сметка не е включено почистването на чашата на езерото от блатна растителност. След почистването около съоръженията, ще се определи и дължината на почистването и на отводящия канал за преливащи води и води от изпускателя.</t>
  </si>
  <si>
    <t>ДОСТАВКА НА СТОМАНЕНА ТРЪБА Ду250 В Т.Ч. И СВЪРЗВАЩИ ЕЛЕМЕНТИ ЗА ВРЪЗКА НА СПИРАТЕЛНИЯ КРАН С ИЗПУСКАТЕЛНАТА ТРЪБА</t>
  </si>
  <si>
    <t>ДОСТАВКА НА СТОМАНЕНА РЕШЕТКА ОТ БЕТОННО ЖЕЛЯЗО Ф14 ЗА ВХОДНА ШАХТА</t>
  </si>
  <si>
    <t xml:space="preserve">ЕД.ЦЕНА </t>
  </si>
  <si>
    <t xml:space="preserve">ЕКСПЕРТНА КОЛИЧЕСТВЕНО СТОЙНОСТНА СМЕТКА ЗА НЕОБХОДИМИТЕ ДЕЙНОСТИ ПО ВЪВЕЖДАНЕТО В ЕКСПЛОАТАЦИЯ НА ЯЗОВИР "СТАРО СЕЛО"  в землището на с.Старо село  </t>
  </si>
  <si>
    <t>ЗАСИПВАНЕ НА ОТКОСИ СЪС ЗЕМНИ ПОЧВИ</t>
  </si>
  <si>
    <t>ДОСТАВКА И МОНТАЖ НА СПИРАТЕЛЕН КРАН Ду250</t>
  </si>
  <si>
    <t>Дата 10.12.2019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</si>
</sst>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\ ###\ ##0;[Red]\-#\ ###\ ##0"/>
    <numFmt numFmtId="173" formatCode="0.000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0.00000"/>
    <numFmt numFmtId="180" formatCode="0.000000"/>
    <numFmt numFmtId="181" formatCode="0.0000"/>
    <numFmt numFmtId="182" formatCode="[$¥€-2]\ #,##0.00_);[Red]\([$¥€-2]\ #,##0.00\)"/>
  </numFmts>
  <fonts count="4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7.57421875" style="1" customWidth="1"/>
    <col min="2" max="2" width="4.57421875" style="1" customWidth="1"/>
    <col min="3" max="3" width="42.7109375" style="1" customWidth="1"/>
    <col min="4" max="4" width="9.00390625" style="1" bestFit="1" customWidth="1"/>
    <col min="5" max="5" width="12.57421875" style="1" customWidth="1"/>
    <col min="6" max="6" width="9.140625" style="20" customWidth="1"/>
    <col min="7" max="7" width="12.57421875" style="20" customWidth="1"/>
    <col min="8" max="8" width="13.421875" style="1" customWidth="1"/>
  </cols>
  <sheetData>
    <row r="1" spans="2:3" ht="12.75">
      <c r="B1" s="34" t="s">
        <v>2</v>
      </c>
      <c r="C1" s="34"/>
    </row>
    <row r="2" spans="2:3" ht="12.75">
      <c r="B2" s="34" t="s">
        <v>1</v>
      </c>
      <c r="C2" s="34"/>
    </row>
    <row r="3" spans="2:3" ht="12.75">
      <c r="B3" s="2"/>
      <c r="C3" s="2"/>
    </row>
    <row r="4" spans="2:8" ht="71.25" customHeight="1">
      <c r="B4" s="33" t="s">
        <v>35</v>
      </c>
      <c r="C4" s="35"/>
      <c r="D4" s="35"/>
      <c r="E4" s="35"/>
      <c r="F4" s="35"/>
      <c r="G4" s="35"/>
      <c r="H4" s="19"/>
    </row>
    <row r="5" spans="2:8" ht="12.75">
      <c r="B5" s="21"/>
      <c r="C5" s="21"/>
      <c r="D5" s="21"/>
      <c r="E5" s="21"/>
      <c r="F5" s="21"/>
      <c r="G5" s="21"/>
      <c r="H5" s="21"/>
    </row>
    <row r="6" ht="13.5" thickBot="1"/>
    <row r="7" spans="1:8" ht="21.75" thickBot="1">
      <c r="A7" s="2"/>
      <c r="B7" s="13" t="s">
        <v>0</v>
      </c>
      <c r="C7" s="14" t="s">
        <v>3</v>
      </c>
      <c r="D7" s="28" t="s">
        <v>4</v>
      </c>
      <c r="E7" s="28" t="s">
        <v>5</v>
      </c>
      <c r="F7" s="29" t="s">
        <v>34</v>
      </c>
      <c r="G7" s="30" t="s">
        <v>6</v>
      </c>
      <c r="H7" s="17"/>
    </row>
    <row r="8" spans="1:8" ht="25.5">
      <c r="A8" s="2"/>
      <c r="B8" s="16">
        <v>1</v>
      </c>
      <c r="C8" s="27" t="s">
        <v>7</v>
      </c>
      <c r="D8" s="9" t="s">
        <v>8</v>
      </c>
      <c r="E8" s="22">
        <v>10</v>
      </c>
      <c r="F8" s="23">
        <v>62.3</v>
      </c>
      <c r="G8" s="24">
        <f>F8*E8</f>
        <v>623</v>
      </c>
      <c r="H8" s="15"/>
    </row>
    <row r="9" spans="1:8" ht="25.5">
      <c r="A9" s="2"/>
      <c r="B9" s="16">
        <v>2</v>
      </c>
      <c r="C9" s="27" t="s">
        <v>9</v>
      </c>
      <c r="D9" s="9" t="s">
        <v>10</v>
      </c>
      <c r="E9" s="22">
        <v>5</v>
      </c>
      <c r="F9" s="23">
        <v>35.8</v>
      </c>
      <c r="G9" s="24">
        <f>F9*E9</f>
        <v>179</v>
      </c>
      <c r="H9" s="15"/>
    </row>
    <row r="10" spans="1:8" ht="25.5">
      <c r="A10" s="2"/>
      <c r="B10" s="16">
        <v>3</v>
      </c>
      <c r="C10" s="27" t="s">
        <v>11</v>
      </c>
      <c r="D10" s="9" t="s">
        <v>12</v>
      </c>
      <c r="E10" s="22">
        <v>5</v>
      </c>
      <c r="F10" s="23">
        <v>15.5</v>
      </c>
      <c r="G10" s="24">
        <f>F10*E10</f>
        <v>77.5</v>
      </c>
      <c r="H10" s="15"/>
    </row>
    <row r="11" spans="1:8" ht="25.5">
      <c r="A11" s="2"/>
      <c r="B11" s="16">
        <v>4</v>
      </c>
      <c r="C11" s="27" t="s">
        <v>14</v>
      </c>
      <c r="D11" s="9" t="s">
        <v>13</v>
      </c>
      <c r="E11" s="22">
        <v>5</v>
      </c>
      <c r="F11" s="23">
        <v>6.8</v>
      </c>
      <c r="G11" s="24">
        <f aca="true" t="shared" si="0" ref="G11:G18">F11*E11</f>
        <v>34</v>
      </c>
      <c r="H11" s="15"/>
    </row>
    <row r="12" spans="1:8" ht="12.75">
      <c r="A12" s="2"/>
      <c r="B12" s="16">
        <v>5</v>
      </c>
      <c r="C12" s="27" t="s">
        <v>21</v>
      </c>
      <c r="D12" s="9" t="s">
        <v>13</v>
      </c>
      <c r="E12" s="22">
        <v>20</v>
      </c>
      <c r="F12" s="23">
        <v>3.8</v>
      </c>
      <c r="G12" s="24">
        <f t="shared" si="0"/>
        <v>76</v>
      </c>
      <c r="H12" s="15"/>
    </row>
    <row r="13" spans="1:8" ht="12.75">
      <c r="A13" s="2"/>
      <c r="B13" s="16">
        <v>6</v>
      </c>
      <c r="C13" s="27" t="s">
        <v>36</v>
      </c>
      <c r="D13" s="9" t="s">
        <v>13</v>
      </c>
      <c r="E13" s="22">
        <v>15</v>
      </c>
      <c r="F13" s="23">
        <v>1.9</v>
      </c>
      <c r="G13" s="24">
        <f t="shared" si="0"/>
        <v>28.5</v>
      </c>
      <c r="H13" s="15"/>
    </row>
    <row r="14" spans="1:8" ht="38.25">
      <c r="A14" s="2"/>
      <c r="B14" s="16">
        <v>7</v>
      </c>
      <c r="C14" s="27" t="s">
        <v>30</v>
      </c>
      <c r="D14" s="9" t="s">
        <v>13</v>
      </c>
      <c r="E14" s="22">
        <v>15</v>
      </c>
      <c r="F14" s="23">
        <v>3.2</v>
      </c>
      <c r="G14" s="24">
        <f t="shared" si="0"/>
        <v>48</v>
      </c>
      <c r="H14" s="15"/>
    </row>
    <row r="15" spans="1:8" ht="25.5">
      <c r="A15" s="2"/>
      <c r="B15" s="16">
        <v>8</v>
      </c>
      <c r="C15" s="3" t="s">
        <v>26</v>
      </c>
      <c r="D15" s="9" t="s">
        <v>17</v>
      </c>
      <c r="E15" s="22">
        <v>1</v>
      </c>
      <c r="F15" s="23">
        <v>46</v>
      </c>
      <c r="G15" s="24">
        <f t="shared" si="0"/>
        <v>46</v>
      </c>
      <c r="H15" s="15"/>
    </row>
    <row r="16" spans="1:8" ht="25.5">
      <c r="A16" s="2"/>
      <c r="B16" s="16">
        <v>9</v>
      </c>
      <c r="C16" s="3" t="s">
        <v>27</v>
      </c>
      <c r="D16" s="9" t="s">
        <v>15</v>
      </c>
      <c r="E16" s="22">
        <v>10</v>
      </c>
      <c r="F16" s="23">
        <v>8.2</v>
      </c>
      <c r="G16" s="24">
        <f t="shared" si="0"/>
        <v>82</v>
      </c>
      <c r="H16" s="15"/>
    </row>
    <row r="17" spans="1:8" ht="25.5">
      <c r="A17" s="2"/>
      <c r="B17" s="16">
        <v>10</v>
      </c>
      <c r="C17" s="3" t="s">
        <v>28</v>
      </c>
      <c r="D17" s="9" t="s">
        <v>16</v>
      </c>
      <c r="E17" s="22">
        <v>20</v>
      </c>
      <c r="F17" s="23">
        <v>1.6</v>
      </c>
      <c r="G17" s="24">
        <f t="shared" si="0"/>
        <v>32</v>
      </c>
      <c r="H17" s="15"/>
    </row>
    <row r="18" spans="1:8" ht="38.25">
      <c r="A18" s="2"/>
      <c r="B18" s="16">
        <v>11</v>
      </c>
      <c r="C18" s="3" t="s">
        <v>22</v>
      </c>
      <c r="D18" s="9" t="s">
        <v>17</v>
      </c>
      <c r="E18" s="22">
        <v>1</v>
      </c>
      <c r="F18" s="23">
        <v>200</v>
      </c>
      <c r="G18" s="24">
        <f t="shared" si="0"/>
        <v>200</v>
      </c>
      <c r="H18" s="15"/>
    </row>
    <row r="19" spans="1:8" ht="25.5">
      <c r="A19" s="2"/>
      <c r="B19" s="16">
        <v>12</v>
      </c>
      <c r="C19" s="12" t="s">
        <v>29</v>
      </c>
      <c r="D19" s="9" t="s">
        <v>15</v>
      </c>
      <c r="E19" s="10">
        <v>30</v>
      </c>
      <c r="F19" s="11">
        <v>3.2</v>
      </c>
      <c r="G19" s="18">
        <f>ROUND(E19*F19,2)</f>
        <v>96</v>
      </c>
      <c r="H19" s="15"/>
    </row>
    <row r="20" spans="2:17" ht="25.5">
      <c r="B20" s="16">
        <v>13</v>
      </c>
      <c r="C20" s="5" t="s">
        <v>18</v>
      </c>
      <c r="D20" s="9" t="s">
        <v>13</v>
      </c>
      <c r="E20" s="22">
        <v>10</v>
      </c>
      <c r="F20" s="23">
        <v>35</v>
      </c>
      <c r="G20" s="24">
        <f>F20*E20</f>
        <v>350</v>
      </c>
      <c r="H20" s="15"/>
      <c r="I20" s="1"/>
      <c r="J20" s="1"/>
      <c r="K20" s="1"/>
      <c r="L20" s="1"/>
      <c r="M20" s="1"/>
      <c r="N20" s="1"/>
      <c r="O20" s="1"/>
      <c r="P20" s="1"/>
      <c r="Q20" s="1"/>
    </row>
    <row r="21" spans="2:17" ht="51">
      <c r="B21" s="16">
        <v>14</v>
      </c>
      <c r="C21" s="8" t="s">
        <v>32</v>
      </c>
      <c r="D21" s="6" t="s">
        <v>19</v>
      </c>
      <c r="E21" s="7">
        <v>1</v>
      </c>
      <c r="F21" s="7">
        <v>50</v>
      </c>
      <c r="G21" s="18">
        <f>ROUND(E21*F21,2)</f>
        <v>50</v>
      </c>
      <c r="H21" s="15"/>
      <c r="I21" s="1"/>
      <c r="J21" s="1"/>
      <c r="K21" s="1"/>
      <c r="L21" s="1"/>
      <c r="M21" s="1"/>
      <c r="N21" s="1"/>
      <c r="O21" s="1"/>
      <c r="P21" s="1"/>
      <c r="Q21" s="1"/>
    </row>
    <row r="22" spans="2:17" ht="25.5">
      <c r="B22" s="16">
        <v>15</v>
      </c>
      <c r="C22" s="8" t="s">
        <v>33</v>
      </c>
      <c r="D22" s="6" t="s">
        <v>20</v>
      </c>
      <c r="E22" s="7">
        <v>1</v>
      </c>
      <c r="F22" s="7">
        <v>80</v>
      </c>
      <c r="G22" s="18">
        <f>ROUND(E22*F22,2)</f>
        <v>80</v>
      </c>
      <c r="H22" s="15"/>
      <c r="I22" s="1"/>
      <c r="J22" s="1"/>
      <c r="K22" s="1"/>
      <c r="L22" s="1"/>
      <c r="M22" s="1"/>
      <c r="N22" s="1"/>
      <c r="O22" s="1"/>
      <c r="P22" s="1"/>
      <c r="Q22" s="1"/>
    </row>
    <row r="23" spans="2:17" ht="25.5">
      <c r="B23" s="16">
        <v>16</v>
      </c>
      <c r="C23" s="8" t="s">
        <v>37</v>
      </c>
      <c r="D23" s="6" t="s">
        <v>20</v>
      </c>
      <c r="E23" s="7">
        <v>1</v>
      </c>
      <c r="F23" s="7">
        <v>250</v>
      </c>
      <c r="G23" s="18">
        <f>ROUND(E23*F23,2)</f>
        <v>250</v>
      </c>
      <c r="H23" s="15"/>
      <c r="I23" s="1"/>
      <c r="J23" s="1"/>
      <c r="K23" s="1"/>
      <c r="L23" s="1"/>
      <c r="M23" s="1"/>
      <c r="N23" s="1"/>
      <c r="O23" s="1"/>
      <c r="P23" s="1"/>
      <c r="Q23" s="1"/>
    </row>
    <row r="24" spans="2:17" ht="15" customHeight="1">
      <c r="B24" s="4"/>
      <c r="C24" s="26" t="s">
        <v>25</v>
      </c>
      <c r="D24" s="6"/>
      <c r="E24" s="7"/>
      <c r="F24" s="7"/>
      <c r="G24" s="25">
        <f>SUM(G11:G23)</f>
        <v>1372.5</v>
      </c>
      <c r="H24" s="15"/>
      <c r="I24" s="1"/>
      <c r="J24" s="1"/>
      <c r="K24" s="1"/>
      <c r="L24" s="1"/>
      <c r="M24" s="1"/>
      <c r="N24" s="1"/>
      <c r="O24" s="1"/>
      <c r="P24" s="1"/>
      <c r="Q24" s="1"/>
    </row>
    <row r="26" spans="2:7" ht="42.75" customHeight="1">
      <c r="B26" s="33" t="s">
        <v>31</v>
      </c>
      <c r="C26" s="33"/>
      <c r="D26" s="33"/>
      <c r="E26" s="33"/>
      <c r="F26" s="33"/>
      <c r="G26" s="33"/>
    </row>
    <row r="28" spans="2:7" ht="15.75">
      <c r="B28" s="32" t="s">
        <v>38</v>
      </c>
      <c r="C28" s="32"/>
      <c r="D28"/>
      <c r="E28" s="32" t="s">
        <v>23</v>
      </c>
      <c r="F28" s="32"/>
      <c r="G28" s="32"/>
    </row>
    <row r="29" spans="5:7" ht="12.75">
      <c r="E29" s="31" t="s">
        <v>24</v>
      </c>
      <c r="F29" s="31"/>
      <c r="G29" s="31"/>
    </row>
  </sheetData>
  <sheetProtection/>
  <mergeCells count="7">
    <mergeCell ref="E29:G29"/>
    <mergeCell ref="B28:C28"/>
    <mergeCell ref="B26:G26"/>
    <mergeCell ref="B1:C1"/>
    <mergeCell ref="B2:C2"/>
    <mergeCell ref="B4:G4"/>
    <mergeCell ref="E28:G28"/>
  </mergeCells>
  <printOptions/>
  <pageMargins left="0.7" right="0.7" top="0.31" bottom="0.26" header="0.17" footer="0.1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SN</cp:lastModifiedBy>
  <cp:lastPrinted>2019-12-10T06:43:39Z</cp:lastPrinted>
  <dcterms:created xsi:type="dcterms:W3CDTF">2005-07-26T13:13:38Z</dcterms:created>
  <dcterms:modified xsi:type="dcterms:W3CDTF">2020-01-09T06:20:45Z</dcterms:modified>
  <cp:category/>
  <cp:version/>
  <cp:contentType/>
  <cp:contentStatus/>
</cp:coreProperties>
</file>